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<sst xmlns="http://schemas.openxmlformats.org/spreadsheetml/2006/main" count="30" uniqueCount="30">
  <si>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</si>
  <si>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EHO020</t>
  </si>
  <si>
    <t xml:space="preserve">m²</t>
  </si>
  <si>
    <t xml:space="preserve">Ponte de aderência entre argamassa de reparação e betão existente, e protector de armaduras de aço, à base de resina epóxi.</t>
  </si>
  <si>
    <r>
      <rPr>
        <sz val="8.25"/>
        <color rgb="FF000000"/>
        <rFont val="Arial"/>
        <family val="2"/>
      </rPr>
      <t xml:space="preserve">Aplicação manual de adesivo de dois componentes à base de resina epóxi, sem dissolventes, Betopox 920 P "MOLINS", garantindo a aderência entre ambos, (rendimento: 1 kg/m²). O preço não inclui a argamassa de reparação.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</si>
  <si>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</si>
  <si>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</si>
  <si>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</si>
  <si>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</si>
  <si>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</si>
  <si>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</si>
  <si>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mt09reo002a</t>
  </si>
  <si>
    <t xml:space="preserve">kg</t>
  </si>
  <si>
    <t xml:space="preserve">Adesivo de dois componentes à base de resina epóxi, sem dissolventes, Betopox 920 P "MOLINS", como ponte de aderência entre argamassas de reparação e betão existente, segundo NP EN 1504-4.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</si>
  <si>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</si>
  <si>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</si>
  <si>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</si>
  <si>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</si>
  <si>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</si>
  <si>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</si>
  <si>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</si>
  <si>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</si>
  <si>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</si>
  <si>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</si>
  <si>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1504-4:2004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</si>
  <si>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</si>
  <si>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4:  Colagem 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</si>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</sst>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16.1</v>
      </c>
      <c r="J9" s="13">
        <f ca="1">ROUND(INDIRECT(ADDRESS(ROW()+(0), COLUMN()+(-3), 1))*INDIRECT(ADDRESS(ROW()+(0), COLUMN()+(-1), 1)), 2)</f>
        <v>16.1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6"/>
      <c r="G10" s="17">
        <v>0.123</v>
      </c>
      <c r="H10" s="17"/>
      <c r="I10" s="18">
        <v>23.86</v>
      </c>
      <c r="J10" s="18">
        <f ca="1">ROUND(INDIRECT(ADDRESS(ROW()+(0), COLUMN()+(-3), 1))*INDIRECT(ADDRESS(ROW()+(0), COLUMN()+(-1), 1)), 2)</f>
        <v>2.93</v>
      </c>
      <c r="K10" s="18"/>
    </row>
    <row r="11" spans="1:11" ht="13.50" thickBot="1" customHeight="1">
      <c r="A11" s="16"/>
      <c r="B11" s="16"/>
      <c r="C11" s="19" t="s">
        <v>17</v>
      </c>
      <c r="D11" s="19"/>
      <c r="E11" s="5" t="s">
        <v>18</v>
      </c>
      <c r="F11" s="5"/>
      <c r="G11" s="20">
        <v>2</v>
      </c>
      <c r="H11" s="20"/>
      <c r="I11" s="21">
        <f ca="1">ROUND(SUM(INDIRECT(ADDRESS(ROW()+(-1), COLUMN()+(1), 1)),INDIRECT(ADDRESS(ROW()+(-2), COLUMN()+(1), 1))), 2)</f>
        <v>19.03</v>
      </c>
      <c r="J11" s="21">
        <f ca="1">ROUND(INDIRECT(ADDRESS(ROW()+(0), COLUMN()+(-3), 1))*INDIRECT(ADDRESS(ROW()+(0), COLUMN()+(-1), 1))/100, 2)</f>
        <v>0.38</v>
      </c>
      <c r="K11" s="21"/>
    </row>
    <row r="12" spans="1:11" ht="13.50" thickBot="1" customHeight="1">
      <c r="A12" s="22"/>
      <c r="B12" s="22"/>
      <c r="C12" s="23"/>
      <c r="D12" s="23"/>
      <c r="E12" s="23"/>
      <c r="F12" s="23"/>
      <c r="G12" s="24"/>
      <c r="H12" s="24"/>
      <c r="I12" s="25" t="s">
        <v>19</v>
      </c>
      <c r="J12" s="26">
        <f ca="1">ROUND(SUM(INDIRECT(ADDRESS(ROW()+(-1), COLUMN()+(0), 1)),INDIRECT(ADDRESS(ROW()+(-2), COLUMN()+(0), 1)),INDIRECT(ADDRESS(ROW()+(-3), COLUMN()+(0), 1))), 2)</f>
        <v>19.41</v>
      </c>
      <c r="K12" s="26"/>
    </row>
    <row r="15" spans="1:11" ht="13.50" thickBot="1" customHeight="1">
      <c r="A15" s="27" t="s">
        <v>20</v>
      </c>
      <c r="B15" s="27"/>
      <c r="C15" s="27"/>
      <c r="D15" s="27"/>
      <c r="E15" s="27"/>
      <c r="F15" s="27" t="s">
        <v>21</v>
      </c>
      <c r="G15" s="27"/>
      <c r="H15" s="27" t="s">
        <v>22</v>
      </c>
      <c r="I15" s="27"/>
      <c r="J15" s="27"/>
      <c r="K15" s="27" t="s">
        <v>23</v>
      </c>
    </row>
    <row r="16" spans="1:11" ht="13.50" thickBot="1" customHeight="1">
      <c r="A16" s="28" t="s">
        <v>24</v>
      </c>
      <c r="B16" s="28"/>
      <c r="C16" s="28"/>
      <c r="D16" s="28"/>
      <c r="E16" s="28"/>
      <c r="F16" s="29">
        <v>192005</v>
      </c>
      <c r="G16" s="29"/>
      <c r="H16" s="29">
        <v>112009</v>
      </c>
      <c r="I16" s="29"/>
      <c r="J16" s="29"/>
      <c r="K16" s="29" t="s">
        <v>25</v>
      </c>
    </row>
    <row r="17" spans="1:11" ht="24.00" thickBot="1" customHeight="1">
      <c r="A17" s="30" t="s">
        <v>26</v>
      </c>
      <c r="B17" s="30"/>
      <c r="C17" s="30"/>
      <c r="D17" s="30"/>
      <c r="E17" s="30"/>
      <c r="F17" s="31"/>
      <c r="G17" s="31"/>
      <c r="H17" s="31"/>
      <c r="I17" s="31"/>
      <c r="J17" s="31"/>
      <c r="K17" s="31"/>
    </row>
    <row r="20" spans="1:1" ht="33.75" thickBot="1" customHeight="1">
      <c r="A20" s="1" t="s">
        <v>27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" ht="33.75" thickBot="1" customHeight="1">
      <c r="A21" s="1" t="s">
        <v>28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29</v>
      </c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4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5:E15"/>
    <mergeCell ref="F15:G15"/>
    <mergeCell ref="H15:J15"/>
    <mergeCell ref="A16:E16"/>
    <mergeCell ref="F16:G17"/>
    <mergeCell ref="H16:J17"/>
    <mergeCell ref="K16:K17"/>
    <mergeCell ref="A17:E17"/>
    <mergeCell ref="A20:K20"/>
    <mergeCell ref="A21:K21"/>
    <mergeCell ref="A22:K22"/>
  </mergeCells>
  <pageMargins left="0.147638" right="0.147638" top="0.206693" bottom="0.206693" header="0.0" footer="0.0"/>
  <pageSetup paperSize="9" orientation="portrait"/>
  <rowBreaks count="0" manualBreakCount="0">
    </rowBreaks>
</worksheet>
</file>